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160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2" i="1"/>
  <c r="H23" s="1"/>
  <c r="G12"/>
  <c r="B190"/>
  <c r="A190"/>
  <c r="L189"/>
  <c r="J189"/>
  <c r="I189"/>
  <c r="H189"/>
  <c r="G189"/>
  <c r="F189"/>
  <c r="B180"/>
  <c r="A180"/>
  <c r="L179"/>
  <c r="L190" s="1"/>
  <c r="J179"/>
  <c r="I179"/>
  <c r="H179"/>
  <c r="H190" s="1"/>
  <c r="G179"/>
  <c r="G190" s="1"/>
  <c r="F179"/>
  <c r="B171"/>
  <c r="A171"/>
  <c r="L170"/>
  <c r="J170"/>
  <c r="I170"/>
  <c r="H170"/>
  <c r="G170"/>
  <c r="F170"/>
  <c r="B161"/>
  <c r="A161"/>
  <c r="L160"/>
  <c r="L171" s="1"/>
  <c r="J160"/>
  <c r="J171" s="1"/>
  <c r="I160"/>
  <c r="I171" s="1"/>
  <c r="H160"/>
  <c r="H171" s="1"/>
  <c r="G160"/>
  <c r="G171" s="1"/>
  <c r="F160"/>
  <c r="F171" s="1"/>
  <c r="B153"/>
  <c r="A153"/>
  <c r="L152"/>
  <c r="J152"/>
  <c r="I152"/>
  <c r="H152"/>
  <c r="G152"/>
  <c r="F152"/>
  <c r="B143"/>
  <c r="A143"/>
  <c r="L142"/>
  <c r="L153" s="1"/>
  <c r="J142"/>
  <c r="J153" s="1"/>
  <c r="I142"/>
  <c r="I153" s="1"/>
  <c r="H142"/>
  <c r="H153" s="1"/>
  <c r="G142"/>
  <c r="G153" s="1"/>
  <c r="F142"/>
  <c r="F153" s="1"/>
  <c r="B134"/>
  <c r="A134"/>
  <c r="L133"/>
  <c r="J133"/>
  <c r="I133"/>
  <c r="H133"/>
  <c r="G133"/>
  <c r="F133"/>
  <c r="B124"/>
  <c r="A124"/>
  <c r="L123"/>
  <c r="L134" s="1"/>
  <c r="J123"/>
  <c r="J134" s="1"/>
  <c r="I123"/>
  <c r="I134" s="1"/>
  <c r="H123"/>
  <c r="H134" s="1"/>
  <c r="G123"/>
  <c r="G134" s="1"/>
  <c r="F123"/>
  <c r="F134" s="1"/>
  <c r="B115"/>
  <c r="A115"/>
  <c r="L114"/>
  <c r="J114"/>
  <c r="I114"/>
  <c r="H114"/>
  <c r="G114"/>
  <c r="F114"/>
  <c r="B105"/>
  <c r="A105"/>
  <c r="L104"/>
  <c r="L115" s="1"/>
  <c r="J104"/>
  <c r="J115" s="1"/>
  <c r="I104"/>
  <c r="I115" s="1"/>
  <c r="H104"/>
  <c r="H115" s="1"/>
  <c r="G104"/>
  <c r="G115" s="1"/>
  <c r="F104"/>
  <c r="F115" s="1"/>
  <c r="B97"/>
  <c r="A97"/>
  <c r="L96"/>
  <c r="J96"/>
  <c r="I96"/>
  <c r="H96"/>
  <c r="G96"/>
  <c r="F96"/>
  <c r="B87"/>
  <c r="A87"/>
  <c r="L86"/>
  <c r="L97" s="1"/>
  <c r="J86"/>
  <c r="I86"/>
  <c r="I97" s="1"/>
  <c r="H86"/>
  <c r="H97" s="1"/>
  <c r="G86"/>
  <c r="G97" s="1"/>
  <c r="F86"/>
  <c r="F97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1"/>
  <c r="A61"/>
  <c r="L60"/>
  <c r="J60"/>
  <c r="I60"/>
  <c r="H60"/>
  <c r="G60"/>
  <c r="F60"/>
  <c r="B51"/>
  <c r="A51"/>
  <c r="L50"/>
  <c r="L61" s="1"/>
  <c r="J50"/>
  <c r="J61" s="1"/>
  <c r="I50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F12"/>
  <c r="G23" l="1"/>
  <c r="G191" s="1"/>
  <c r="J97"/>
  <c r="J191" s="1"/>
  <c r="F23"/>
  <c r="F190"/>
  <c r="J190"/>
  <c r="I190"/>
  <c r="I61"/>
  <c r="L191"/>
  <c r="H191"/>
  <c r="F191" l="1"/>
  <c r="I19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<sst xmlns="http://schemas.openxmlformats.org/spreadsheetml/2006/main" count="297" uniqueCount="100">
  <si>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</si>
  <si>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</si>
  <si>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</si>
  <si>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</si>
  <si>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</si>
  <si>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</si>
  <si>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</si>
  <si>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</si>
  <si>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</si>
  <si>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</si>
  <si>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</si>
  <si>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</si>
  <si>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</si>
  <si>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</si>
  <si>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</si>
  <si>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</si>
  <si>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</si>
  <si>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</si>
  <si>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</si>
  <si>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</si>
  <si>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</si>
  <si>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</si>
  <si>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</si>
  <si>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</si>
  <si>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</si>
  <si>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</si>
  <si>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</si>
  <si>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</si>
  <si>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</si>
  <si>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</si>
  <si>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</si>
  <si>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</si>
  <si>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</si>
  <si>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</si>
  <si>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</si>
  <si>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</si>
  <si>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</si>
  <si>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</si>
  <si>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</si>
  <si>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</si>
  <si>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</si>
  <si>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</si>
  <si>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</si>
  <si>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</si>
  <si>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</si>
  <si>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</si>
  <si>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</si>
  <si>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МКОУ Купцовская СШ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</si>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</sst>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9" sqref="N13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2" t="s">
        <v>47</v>
      </c>
      <c r="D1" s="103"/>
      <c r="E1" s="103"/>
      <c r="F1" s="12" t="s">
        <v>16</v>
      </c>
      <c r="G1" s="2" t="s">
        <v>17</v>
      </c>
      <c r="H1" s="104" t="s">
        <v>97</v>
      </c>
      <c r="I1" s="104"/>
      <c r="J1" s="104"/>
      <c r="K1" s="104"/>
    </row>
    <row r="2" spans="1:12" ht="17.399999999999999">
      <c r="A2" s="35" t="s">
        <v>6</v>
      </c>
      <c r="C2" s="2"/>
      <c r="G2" s="2" t="s">
        <v>18</v>
      </c>
      <c r="H2" s="104" t="s">
        <v>98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4.4">
      <c r="A6" s="20">
        <v>1</v>
      </c>
      <c r="B6" s="21">
        <v>1</v>
      </c>
      <c r="C6" s="11" t="s">
        <v>20</v>
      </c>
      <c r="D6" s="8" t="s">
        <v>21</v>
      </c>
      <c r="E6" s="55" t="s">
        <v>63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4.4">
      <c r="A7" s="23"/>
      <c r="B7" s="15"/>
      <c r="C7" s="11"/>
      <c r="D7" s="7" t="s">
        <v>22</v>
      </c>
      <c r="E7" s="50" t="s">
        <v>64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4.4">
      <c r="A8" s="23"/>
      <c r="B8" s="15"/>
      <c r="C8" s="11"/>
      <c r="D8" s="7" t="s">
        <v>23</v>
      </c>
      <c r="E8" s="50" t="s">
        <v>48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4.4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4.4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59</v>
      </c>
      <c r="L10" s="62">
        <v>30</v>
      </c>
    </row>
    <row r="11" spans="1:12" ht="14.4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4.4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4.4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4.4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4.4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4.4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4.4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4.4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4.4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4.4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4.4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4.4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" thickBot="1">
      <c r="A23" s="29">
        <f>A6</f>
        <v>1</v>
      </c>
      <c r="B23" s="30">
        <f>B6</f>
        <v>1</v>
      </c>
      <c r="C23" s="105" t="s">
        <v>4</v>
      </c>
      <c r="D23" s="106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4.4">
      <c r="A24" s="14">
        <v>1</v>
      </c>
      <c r="B24" s="15">
        <v>2</v>
      </c>
      <c r="C24" s="22" t="s">
        <v>20</v>
      </c>
      <c r="D24" s="5" t="s">
        <v>21</v>
      </c>
      <c r="E24" s="86" t="s">
        <v>67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68</v>
      </c>
      <c r="L24" s="61">
        <v>45</v>
      </c>
    </row>
    <row r="25" spans="1:12" ht="14.4">
      <c r="A25" s="14"/>
      <c r="B25" s="15"/>
      <c r="C25" s="11"/>
      <c r="D25" s="8" t="s">
        <v>21</v>
      </c>
      <c r="E25" s="55" t="s">
        <v>69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57</v>
      </c>
      <c r="L25" s="61">
        <v>20</v>
      </c>
    </row>
    <row r="26" spans="1:12" ht="14.4">
      <c r="A26" s="14"/>
      <c r="B26" s="15"/>
      <c r="C26" s="11"/>
      <c r="D26" s="7" t="s">
        <v>22</v>
      </c>
      <c r="E26" s="50" t="s">
        <v>70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4.4">
      <c r="A27" s="14"/>
      <c r="B27" s="15"/>
      <c r="C27" s="11"/>
      <c r="D27" s="7" t="s">
        <v>23</v>
      </c>
      <c r="E27" s="50" t="s">
        <v>48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4.4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4.4">
      <c r="A29" s="14"/>
      <c r="B29" s="15"/>
      <c r="C29" s="11"/>
      <c r="D29" s="52" t="s">
        <v>26</v>
      </c>
      <c r="E29" s="53" t="s">
        <v>65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66</v>
      </c>
      <c r="L29" s="63">
        <v>20</v>
      </c>
    </row>
    <row r="30" spans="1:12" ht="14.4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4.4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4.4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4.4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4.4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4.4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4.4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4.4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4.4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4.4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4.4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4.4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A24</f>
        <v>1</v>
      </c>
      <c r="B42" s="33">
        <f>B24</f>
        <v>2</v>
      </c>
      <c r="C42" s="105" t="s">
        <v>4</v>
      </c>
      <c r="D42" s="106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28.8">
      <c r="A43" s="20">
        <v>1</v>
      </c>
      <c r="B43" s="21">
        <v>3</v>
      </c>
      <c r="C43" s="22" t="s">
        <v>20</v>
      </c>
      <c r="D43" s="5" t="s">
        <v>21</v>
      </c>
      <c r="E43" s="55" t="s">
        <v>73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72</v>
      </c>
      <c r="L43" s="61">
        <v>44</v>
      </c>
    </row>
    <row r="44" spans="1:12" ht="14.4">
      <c r="A44" s="23"/>
      <c r="B44" s="15"/>
      <c r="C44" s="11"/>
      <c r="D44" s="8" t="s">
        <v>21</v>
      </c>
      <c r="E44" s="89" t="s">
        <v>62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49</v>
      </c>
      <c r="L44" s="61">
        <v>20</v>
      </c>
    </row>
    <row r="45" spans="1:12" ht="14.4">
      <c r="A45" s="23"/>
      <c r="B45" s="15"/>
      <c r="C45" s="11"/>
      <c r="D45" s="7" t="s">
        <v>22</v>
      </c>
      <c r="E45" s="50" t="s">
        <v>74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50</v>
      </c>
      <c r="L45" s="62">
        <v>15</v>
      </c>
    </row>
    <row r="46" spans="1:12" ht="14.4">
      <c r="A46" s="23"/>
      <c r="B46" s="15"/>
      <c r="C46" s="11"/>
      <c r="D46" s="7" t="s">
        <v>23</v>
      </c>
      <c r="E46" s="50" t="s">
        <v>48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4.4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4.4">
      <c r="A48" s="23"/>
      <c r="B48" s="15"/>
      <c r="C48" s="11"/>
      <c r="D48" s="52" t="s">
        <v>26</v>
      </c>
      <c r="E48" s="53" t="s">
        <v>71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56</v>
      </c>
      <c r="L48" s="63">
        <v>22</v>
      </c>
    </row>
    <row r="49" spans="1:12" ht="14.4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4.4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4.4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4.4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4.4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4.4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4.4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4.4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4.4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4.4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4.4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4.4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105" t="s">
        <v>4</v>
      </c>
      <c r="D61" s="107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28.8">
      <c r="A62" s="20">
        <v>1</v>
      </c>
      <c r="B62" s="21">
        <v>4</v>
      </c>
      <c r="C62" s="22" t="s">
        <v>20</v>
      </c>
      <c r="D62" s="5" t="s">
        <v>21</v>
      </c>
      <c r="E62" s="49" t="s">
        <v>75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76</v>
      </c>
      <c r="L62" s="60">
        <v>44</v>
      </c>
    </row>
    <row r="63" spans="1:12" ht="14.4">
      <c r="A63" s="23"/>
      <c r="B63" s="15"/>
      <c r="C63" s="11"/>
      <c r="D63" s="7" t="s">
        <v>22</v>
      </c>
      <c r="E63" s="50" t="s">
        <v>77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52</v>
      </c>
      <c r="L63" s="62">
        <v>15</v>
      </c>
    </row>
    <row r="64" spans="1:12" ht="14.4">
      <c r="A64" s="23"/>
      <c r="B64" s="15"/>
      <c r="C64" s="11"/>
      <c r="D64" s="7" t="s">
        <v>23</v>
      </c>
      <c r="E64" s="50" t="s">
        <v>48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4.4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4.4">
      <c r="A66" s="23"/>
      <c r="B66" s="15"/>
      <c r="C66" s="11"/>
      <c r="D66" s="48" t="s">
        <v>44</v>
      </c>
      <c r="E66" s="93" t="s">
        <v>78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54</v>
      </c>
      <c r="L66" s="96">
        <v>20</v>
      </c>
    </row>
    <row r="67" spans="1:12" ht="14.4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4.4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4.4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4.4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4.4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4.4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4.4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4.4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4.4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4.4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4.4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4.4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105" t="s">
        <v>4</v>
      </c>
      <c r="D79" s="106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4.4">
      <c r="A80" s="20">
        <v>1</v>
      </c>
      <c r="B80" s="21">
        <v>5</v>
      </c>
      <c r="C80" s="22" t="s">
        <v>20</v>
      </c>
      <c r="D80" s="5" t="s">
        <v>21</v>
      </c>
      <c r="E80" s="97" t="s">
        <v>82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61</v>
      </c>
      <c r="L80" s="61">
        <v>60</v>
      </c>
    </row>
    <row r="81" spans="1:12" ht="14.4">
      <c r="A81" s="23"/>
      <c r="B81" s="15"/>
      <c r="C81" s="11"/>
      <c r="D81" s="7" t="s">
        <v>22</v>
      </c>
      <c r="E81" s="98" t="s">
        <v>81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80</v>
      </c>
      <c r="L81" s="63">
        <v>20</v>
      </c>
    </row>
    <row r="82" spans="1:12" ht="14.4">
      <c r="A82" s="23"/>
      <c r="B82" s="15"/>
      <c r="C82" s="11"/>
      <c r="D82" s="7" t="s">
        <v>23</v>
      </c>
      <c r="E82" s="99" t="s">
        <v>48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4.4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4.4">
      <c r="A84" s="23"/>
      <c r="B84" s="15"/>
      <c r="C84" s="11"/>
      <c r="D84" s="52" t="s">
        <v>26</v>
      </c>
      <c r="E84" s="98" t="s">
        <v>83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79</v>
      </c>
      <c r="L84" s="63">
        <v>19</v>
      </c>
    </row>
    <row r="85" spans="1:12" ht="14.4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4.4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4.4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4.4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4.4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4.4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4.4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4.4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4.4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4.4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4.4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4.4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105" t="s">
        <v>4</v>
      </c>
      <c r="D97" s="107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28.8">
      <c r="A98" s="20">
        <v>2</v>
      </c>
      <c r="B98" s="21">
        <v>1</v>
      </c>
      <c r="C98" s="22" t="s">
        <v>20</v>
      </c>
      <c r="D98" s="5" t="s">
        <v>21</v>
      </c>
      <c r="E98" s="97" t="s">
        <v>84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53</v>
      </c>
      <c r="L98" s="60">
        <v>33</v>
      </c>
    </row>
    <row r="99" spans="1:12" ht="14.4">
      <c r="A99" s="23"/>
      <c r="B99" s="15"/>
      <c r="C99" s="11"/>
      <c r="D99" s="7" t="s">
        <v>22</v>
      </c>
      <c r="E99" s="99" t="s">
        <v>74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50</v>
      </c>
      <c r="L99" s="62">
        <v>15</v>
      </c>
    </row>
    <row r="100" spans="1:12" ht="14.4">
      <c r="A100" s="23"/>
      <c r="B100" s="15"/>
      <c r="C100" s="11"/>
      <c r="D100" s="7" t="s">
        <v>23</v>
      </c>
      <c r="E100" s="99" t="s">
        <v>48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4.4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4.4">
      <c r="A102" s="23"/>
      <c r="B102" s="15"/>
      <c r="C102" s="11"/>
      <c r="D102" s="48" t="s">
        <v>44</v>
      </c>
      <c r="E102" s="99" t="s">
        <v>85</v>
      </c>
      <c r="F102" s="57">
        <v>30</v>
      </c>
      <c r="G102" s="82">
        <v>7.2</v>
      </c>
      <c r="H102" s="82">
        <v>8.9</v>
      </c>
      <c r="I102" s="82">
        <v>15.8</v>
      </c>
      <c r="J102" s="82">
        <v>171.8</v>
      </c>
      <c r="K102" s="68" t="s">
        <v>86</v>
      </c>
      <c r="L102" s="63">
        <v>30</v>
      </c>
    </row>
    <row r="103" spans="1:12" ht="14.4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4.4">
      <c r="A104" s="24"/>
      <c r="B104" s="17"/>
      <c r="C104" s="8"/>
      <c r="D104" s="18" t="s">
        <v>33</v>
      </c>
      <c r="E104" s="9"/>
      <c r="F104" s="77">
        <f>SUM(F98:F103)</f>
        <v>570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90.62</v>
      </c>
      <c r="J104" s="84">
        <f t="shared" si="54"/>
        <v>607.66000000000008</v>
      </c>
      <c r="K104" s="25"/>
      <c r="L104" s="19">
        <f t="shared" ref="L104" si="55">SUM(L98:L103)</f>
        <v>104.2</v>
      </c>
    </row>
    <row r="105" spans="1:12" ht="14.4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4.4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4.4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4.4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4.4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4.4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4.4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4.4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4.4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4.4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" thickBot="1">
      <c r="A115" s="29">
        <f>A98</f>
        <v>2</v>
      </c>
      <c r="B115" s="30">
        <f>B98</f>
        <v>1</v>
      </c>
      <c r="C115" s="105" t="s">
        <v>4</v>
      </c>
      <c r="D115" s="107"/>
      <c r="E115" s="65"/>
      <c r="F115" s="79">
        <f>F104+F114</f>
        <v>570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90.62</v>
      </c>
      <c r="J115" s="88">
        <f t="shared" ref="J115:L115" si="61">J104+J114</f>
        <v>607.66000000000008</v>
      </c>
      <c r="K115" s="74"/>
      <c r="L115" s="32">
        <f t="shared" si="61"/>
        <v>104.2</v>
      </c>
    </row>
    <row r="116" spans="1:12" ht="28.8">
      <c r="A116" s="14">
        <v>2</v>
      </c>
      <c r="B116" s="15">
        <v>2</v>
      </c>
      <c r="C116" s="22" t="s">
        <v>20</v>
      </c>
      <c r="D116" s="5" t="s">
        <v>21</v>
      </c>
      <c r="E116" s="101" t="s">
        <v>95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55</v>
      </c>
      <c r="L116" s="60">
        <v>44</v>
      </c>
    </row>
    <row r="117" spans="1:12" ht="14.4">
      <c r="A117" s="14"/>
      <c r="B117" s="15"/>
      <c r="C117" s="11"/>
      <c r="D117" s="7" t="s">
        <v>21</v>
      </c>
      <c r="E117" s="99" t="s">
        <v>87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49</v>
      </c>
      <c r="L117" s="61">
        <v>20</v>
      </c>
    </row>
    <row r="118" spans="1:12" ht="14.4">
      <c r="A118" s="14"/>
      <c r="B118" s="15"/>
      <c r="C118" s="11"/>
      <c r="D118" s="7" t="s">
        <v>22</v>
      </c>
      <c r="E118" s="99" t="s">
        <v>70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4.4">
      <c r="A119" s="14"/>
      <c r="B119" s="15"/>
      <c r="C119" s="11"/>
      <c r="D119" s="7" t="s">
        <v>23</v>
      </c>
      <c r="E119" s="99" t="s">
        <v>48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4.4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4.4">
      <c r="A121" s="14"/>
      <c r="B121" s="15"/>
      <c r="C121" s="11"/>
      <c r="D121" s="48" t="s">
        <v>26</v>
      </c>
      <c r="E121" s="99" t="s">
        <v>88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56</v>
      </c>
      <c r="L121" s="63">
        <v>21</v>
      </c>
    </row>
    <row r="122" spans="1:12" ht="14.4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4.4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4.4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4.4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4.4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4.4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4.4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4.4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4.4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4.4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4.4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4.4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" thickBot="1">
      <c r="A134" s="33">
        <f>A116</f>
        <v>2</v>
      </c>
      <c r="B134" s="33">
        <f>B116</f>
        <v>2</v>
      </c>
      <c r="C134" s="105" t="s">
        <v>4</v>
      </c>
      <c r="D134" s="106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4.4">
      <c r="A135" s="20">
        <v>2</v>
      </c>
      <c r="B135" s="21">
        <v>3</v>
      </c>
      <c r="C135" s="22" t="s">
        <v>20</v>
      </c>
      <c r="D135" s="5" t="s">
        <v>21</v>
      </c>
      <c r="E135" s="109" t="s">
        <v>99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89</v>
      </c>
      <c r="L135" s="60">
        <v>62</v>
      </c>
    </row>
    <row r="136" spans="1:12" ht="14.4">
      <c r="A136" s="23"/>
      <c r="B136" s="15"/>
      <c r="C136" s="11"/>
      <c r="D136" s="7" t="s">
        <v>22</v>
      </c>
      <c r="E136" s="99" t="s">
        <v>74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50</v>
      </c>
      <c r="L136" s="62">
        <v>15</v>
      </c>
    </row>
    <row r="137" spans="1:12" ht="14.4">
      <c r="A137" s="23"/>
      <c r="B137" s="15"/>
      <c r="C137" s="11"/>
      <c r="D137" s="7" t="s">
        <v>23</v>
      </c>
      <c r="E137" s="99" t="s">
        <v>48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4.4">
      <c r="A139" s="23"/>
      <c r="B139" s="15"/>
      <c r="C139" s="11"/>
      <c r="D139" s="52" t="s">
        <v>26</v>
      </c>
      <c r="E139" s="98" t="s">
        <v>90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56</v>
      </c>
      <c r="L139" s="63">
        <v>22</v>
      </c>
    </row>
    <row r="140" spans="1:12" ht="14.4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4.4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4.4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4.4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4.4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4.4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4.4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4.4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4.4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4.4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4.4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4.4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4.4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" thickBot="1">
      <c r="A153" s="29">
        <f>A135</f>
        <v>2</v>
      </c>
      <c r="B153" s="30">
        <f>B135</f>
        <v>3</v>
      </c>
      <c r="C153" s="105" t="s">
        <v>4</v>
      </c>
      <c r="D153" s="107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4.4">
      <c r="A154" s="20">
        <v>2</v>
      </c>
      <c r="B154" s="21">
        <v>4</v>
      </c>
      <c r="C154" s="22" t="s">
        <v>20</v>
      </c>
      <c r="D154" s="5" t="s">
        <v>21</v>
      </c>
      <c r="E154" s="97" t="s">
        <v>91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58</v>
      </c>
      <c r="L154" s="60">
        <v>34</v>
      </c>
    </row>
    <row r="155" spans="1:12" ht="14.4">
      <c r="A155" s="23"/>
      <c r="B155" s="15"/>
      <c r="C155" s="11"/>
      <c r="D155" s="7" t="s">
        <v>22</v>
      </c>
      <c r="E155" s="99" t="s">
        <v>51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52</v>
      </c>
      <c r="L155" s="62">
        <v>15</v>
      </c>
    </row>
    <row r="156" spans="1:12" ht="14.4">
      <c r="A156" s="23"/>
      <c r="B156" s="15"/>
      <c r="C156" s="11"/>
      <c r="D156" s="7" t="s">
        <v>23</v>
      </c>
      <c r="E156" s="99" t="s">
        <v>48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4.4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4.4">
      <c r="A158" s="23"/>
      <c r="B158" s="15"/>
      <c r="C158" s="11"/>
      <c r="D158" s="52" t="s">
        <v>44</v>
      </c>
      <c r="E158" s="100" t="s">
        <v>92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59</v>
      </c>
      <c r="L158" s="61">
        <v>30</v>
      </c>
    </row>
    <row r="159" spans="1:12" ht="14.4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4.4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4.4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4.4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4.4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4.4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4.4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4.4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4.4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4.4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4.4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4.4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" thickBot="1">
      <c r="A171" s="29">
        <f>A154</f>
        <v>2</v>
      </c>
      <c r="B171" s="30">
        <f>B154</f>
        <v>4</v>
      </c>
      <c r="C171" s="105" t="s">
        <v>4</v>
      </c>
      <c r="D171" s="106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28.8">
      <c r="A172" s="20">
        <v>2</v>
      </c>
      <c r="B172" s="21">
        <v>5</v>
      </c>
      <c r="C172" s="22" t="s">
        <v>20</v>
      </c>
      <c r="D172" s="5" t="s">
        <v>21</v>
      </c>
      <c r="E172" s="101" t="s">
        <v>96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60</v>
      </c>
      <c r="L172" s="61">
        <v>39</v>
      </c>
    </row>
    <row r="173" spans="1:12" ht="14.4">
      <c r="A173" s="23"/>
      <c r="B173" s="15"/>
      <c r="C173" s="11"/>
      <c r="D173" s="8" t="s">
        <v>21</v>
      </c>
      <c r="E173" s="55" t="s">
        <v>69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57</v>
      </c>
      <c r="L173" s="61">
        <v>20</v>
      </c>
    </row>
    <row r="174" spans="1:12" ht="14.4">
      <c r="A174" s="23"/>
      <c r="B174" s="15"/>
      <c r="C174" s="11"/>
      <c r="D174" s="7" t="s">
        <v>22</v>
      </c>
      <c r="E174" s="50" t="s">
        <v>81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80</v>
      </c>
      <c r="L174" s="62">
        <v>20</v>
      </c>
    </row>
    <row r="175" spans="1:12" ht="14.4">
      <c r="A175" s="23"/>
      <c r="B175" s="15"/>
      <c r="C175" s="11"/>
      <c r="D175" s="7" t="s">
        <v>23</v>
      </c>
      <c r="E175" s="99" t="s">
        <v>48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4.4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4.4">
      <c r="A177" s="23"/>
      <c r="B177" s="15"/>
      <c r="C177" s="11"/>
      <c r="D177" s="52" t="s">
        <v>26</v>
      </c>
      <c r="E177" s="53" t="s">
        <v>93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94</v>
      </c>
      <c r="L177" s="63">
        <v>20</v>
      </c>
    </row>
    <row r="178" spans="1:12" ht="14.4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4.4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4.4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4.4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4.4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4.4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4.4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4.4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4.4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4.4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4.4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4.4">
      <c r="A190" s="29">
        <f>A172</f>
        <v>2</v>
      </c>
      <c r="B190" s="30">
        <f>B172</f>
        <v>5</v>
      </c>
      <c r="C190" s="105" t="s">
        <v>4</v>
      </c>
      <c r="D190" s="106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>
      <c r="A191" s="27"/>
      <c r="B191" s="28"/>
      <c r="C191" s="108" t="s">
        <v>5</v>
      </c>
      <c r="D191" s="108"/>
      <c r="E191" s="108"/>
      <c r="F191" s="80">
        <f>(F23+F42+F61+F79+F97+F115+F134+F153+F171+F190)/(IF(F23=0,0,1)+IF(F42=0,0,1)+IF(F61=0,0,1)+IF(F79=0,0,1)+IF(F97=0,0,1)+IF(F115=0,0,1)+IF(F134=0,0,1)+IF(F153=0,0,1)+IF(F171=0,0,1)+IF(F190=0,0,1))</f>
        <v>559.5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85.998999999999995</v>
      </c>
      <c r="J191" s="91">
        <f>(J23+J42+J61+J79+J97+J115+J134+J153+J171+J190)/(IF(J23=0,0,1)+IF(J42=0,0,1)+IF(J61=0,0,1)+IF(J79=0,0,1)+IF(J97=0,0,1)+IF(J115=0,0,1)+IF(J134=0,0,1)+IF(J153=0,0,1)+IF(J171=0,0,1)+IF(J190=0,0,1))</f>
        <v>575.92100000000005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2025-01-10T12:02:49Z</dcterms:modified>
</cp:coreProperties>
</file>